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4000" windowHeight="9630" activeTab="1"/>
  </bookViews>
  <sheets>
    <sheet name="Cover Page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F9" i="2" s="1"/>
  <c r="E4" i="2"/>
  <c r="D5" i="2"/>
  <c r="D6" i="2"/>
  <c r="D7" i="2"/>
  <c r="D8" i="2"/>
  <c r="D4" i="2"/>
  <c r="C9" i="2"/>
  <c r="I7" i="2" s="1"/>
  <c r="B9" i="2"/>
  <c r="G4" i="2" l="1"/>
  <c r="I4" i="2"/>
  <c r="I8" i="2"/>
  <c r="E5" i="2"/>
  <c r="H4" i="2"/>
  <c r="I6" i="2"/>
  <c r="I5" i="2"/>
  <c r="I9" i="2"/>
  <c r="E6" i="2" l="1"/>
  <c r="G5" i="2"/>
  <c r="H5" i="2"/>
  <c r="H6" i="2" l="1"/>
  <c r="E7" i="2"/>
  <c r="G6" i="2"/>
  <c r="G7" i="2" l="1"/>
  <c r="H7" i="2"/>
  <c r="E8" i="2"/>
  <c r="E9" i="2" s="1"/>
  <c r="G8" i="2" l="1"/>
  <c r="H8" i="2"/>
  <c r="H9" i="2" s="1"/>
</calcChain>
</file>

<file path=xl/sharedStrings.xml><?xml version="1.0" encoding="utf-8"?>
<sst xmlns="http://schemas.openxmlformats.org/spreadsheetml/2006/main" count="13" uniqueCount="13">
  <si>
    <t>Product</t>
  </si>
  <si>
    <t>Average Sales from 2016-2019</t>
  </si>
  <si>
    <t>Total sales for 2016-2019</t>
  </si>
  <si>
    <t>Black shirt</t>
  </si>
  <si>
    <t>Pink Skirt</t>
  </si>
  <si>
    <t>Yellow hat</t>
  </si>
  <si>
    <t>Blue Shirt</t>
  </si>
  <si>
    <t>Red Jacket</t>
  </si>
  <si>
    <t>TOTAL SALES</t>
  </si>
  <si>
    <t>Rate Of Change</t>
  </si>
  <si>
    <t>Market share for 2017</t>
  </si>
  <si>
    <t>STUDENT NUMBER:</t>
  </si>
  <si>
    <t>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</si>
</sst>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409]* #,##0.00_ ;_-[$$-409]* \-#,##0.00\ ;_-[$$-409]* &quot;-&quot;??_ ;_-@_ 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22"/>
      <color theme="1"/>
      <name val="Arial Narrow"/>
      <family val="2"/>
    </font>
    <font>
      <sz val="22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7" borderId="0" xfId="0" applyFont="1" applyFill="1"/>
    <xf numFmtId="0" fontId="2" fillId="0" borderId="0" xfId="0" applyFont="1"/>
    <xf numFmtId="0" fontId="2" fillId="5" borderId="2" xfId="0" applyFont="1" applyFill="1" applyBorder="1"/>
    <xf numFmtId="0" fontId="3" fillId="5" borderId="2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164" fontId="2" fillId="3" borderId="4" xfId="0" applyNumberFormat="1" applyFont="1" applyFill="1" applyBorder="1"/>
    <xf numFmtId="2" fontId="2" fillId="3" borderId="4" xfId="0" applyNumberFormat="1" applyFont="1" applyFill="1" applyBorder="1"/>
    <xf numFmtId="164" fontId="2" fillId="3" borderId="4" xfId="0" applyNumberFormat="1" applyFont="1" applyFill="1" applyBorder="1" applyAlignment="1">
      <alignment wrapText="1"/>
    </xf>
    <xf numFmtId="9" fontId="2" fillId="3" borderId="4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2" fontId="2" fillId="6" borderId="4" xfId="0" applyNumberFormat="1" applyFont="1" applyFill="1" applyBorder="1"/>
    <xf numFmtId="164" fontId="2" fillId="6" borderId="4" xfId="0" applyNumberFormat="1" applyFont="1" applyFill="1" applyBorder="1"/>
    <xf numFmtId="164" fontId="2" fillId="6" borderId="4" xfId="0" applyNumberFormat="1" applyFont="1" applyFill="1" applyBorder="1" applyAlignment="1">
      <alignment wrapText="1"/>
    </xf>
    <xf numFmtId="9" fontId="2" fillId="6" borderId="4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5" fillId="2" borderId="3" xfId="0" applyFont="1" applyFill="1" applyBorder="1"/>
    <xf numFmtId="164" fontId="2" fillId="2" borderId="3" xfId="0" applyNumberFormat="1" applyFont="1" applyFill="1" applyBorder="1"/>
    <xf numFmtId="0" fontId="2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10134</xdr:colOff>
      <xdr:row>9</xdr:row>
      <xdr:rowOff>142491</xdr:rowOff>
    </xdr:from>
    <xdr:ext cx="5126083" cy="1103635"/>
    <xdr:sp macro="" textlink="">
      <xdr:nvSpPr>
        <xdr:cNvPr id="2" name="Rectangle 1"/>
        <xdr:cNvSpPr/>
      </xdr:nvSpPr>
      <xdr:spPr>
        <a:xfrm>
          <a:off x="1829835" y="2530849"/>
          <a:ext cx="5126083" cy="1103635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latin typeface="Bauhaus 93" panose="04030905020B02020C02" pitchFamily="82" charset="0"/>
            </a:rPr>
            <a:t>CLASSY CLOTHES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95872</xdr:colOff>
      <xdr:row>0</xdr:row>
      <xdr:rowOff>298030</xdr:rowOff>
    </xdr:from>
    <xdr:ext cx="2014568" cy="429413"/>
    <xdr:sp macro="" textlink="">
      <xdr:nvSpPr>
        <xdr:cNvPr id="2" name="Rectangle 1"/>
        <xdr:cNvSpPr/>
      </xdr:nvSpPr>
      <xdr:spPr>
        <a:xfrm rot="10800000" flipV="1">
          <a:off x="7024843" y="298030"/>
          <a:ext cx="2014568" cy="429413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18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latin typeface="Bauhaus 93" panose="04030905020B02020C02" pitchFamily="82" charset="0"/>
            </a:rPr>
            <a:t>CLASSY CLOTHES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zoomScale="67" workbookViewId="0">
      <selection activeCell="A2" sqref="A2"/>
    </sheetView>
  </sheetViews>
  <sheetFormatPr defaultColWidth="8.7109375" defaultRowHeight="21" x14ac:dyDescent="0.35"/>
  <cols>
    <col min="1" max="16384" width="8.7109375" style="1"/>
  </cols>
  <sheetData>
    <row r="3" spans="1:1" x14ac:dyDescent="0.35">
      <c r="A3" s="1" t="s">
        <v>12</v>
      </c>
    </row>
    <row r="5" spans="1:1" x14ac:dyDescent="0.35">
      <c r="A5" s="1" t="s">
        <v>11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51" workbookViewId="0">
      <selection activeCell="S1" sqref="S1"/>
    </sheetView>
  </sheetViews>
  <sheetFormatPr defaultRowHeight="15" x14ac:dyDescent="0.25"/>
  <cols>
    <col min="1" max="1" width="45.7109375" customWidth="1"/>
    <col min="2" max="2" width="27.28515625" customWidth="1"/>
    <col min="3" max="3" width="31.140625" customWidth="1"/>
    <col min="4" max="4" width="21.5703125" customWidth="1"/>
    <col min="5" max="5" width="26.28515625" customWidth="1"/>
    <col min="6" max="6" width="29.5703125" customWidth="1"/>
    <col min="7" max="7" width="23.85546875" customWidth="1"/>
    <col min="8" max="8" width="27.140625" customWidth="1"/>
    <col min="9" max="9" width="21" customWidth="1"/>
    <col min="10" max="10" width="9.140625" customWidth="1"/>
  </cols>
  <sheetData>
    <row r="1" spans="1:11" ht="28.5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8.5" x14ac:dyDescent="0.45">
      <c r="A2" s="3"/>
      <c r="B2" s="3"/>
      <c r="C2" s="3"/>
      <c r="D2" s="3"/>
      <c r="E2" s="4"/>
      <c r="F2" s="3"/>
      <c r="G2" s="3"/>
      <c r="H2" s="3"/>
      <c r="I2" s="3"/>
      <c r="J2" s="2"/>
      <c r="K2" s="2"/>
    </row>
    <row r="3" spans="1:11" ht="171" x14ac:dyDescent="0.45">
      <c r="A3" s="5" t="s">
        <v>0</v>
      </c>
      <c r="B3" s="5">
        <v>2016</v>
      </c>
      <c r="C3" s="5">
        <v>2017</v>
      </c>
      <c r="D3" s="6" t="s">
        <v>9</v>
      </c>
      <c r="E3" s="5">
        <v>2018</v>
      </c>
      <c r="F3" s="5">
        <v>2019</v>
      </c>
      <c r="G3" s="6" t="s">
        <v>1</v>
      </c>
      <c r="H3" s="6" t="s">
        <v>2</v>
      </c>
      <c r="I3" s="6" t="s">
        <v>10</v>
      </c>
      <c r="J3" s="2"/>
      <c r="K3" s="2"/>
    </row>
    <row r="4" spans="1:11" ht="28.5" x14ac:dyDescent="0.45">
      <c r="A4" s="7" t="s">
        <v>3</v>
      </c>
      <c r="B4" s="8">
        <v>7467.67</v>
      </c>
      <c r="C4" s="8">
        <v>6273.92</v>
      </c>
      <c r="D4" s="9">
        <f>(C4-B4)/B4</f>
        <v>-0.15985575152624582</v>
      </c>
      <c r="E4" s="8">
        <f>(FORECAST(E3,B4:C4,B3:C3))</f>
        <v>5080.1699999999255</v>
      </c>
      <c r="F4" s="8">
        <f>FORECAST(F3,B4:C4,B3:C3)</f>
        <v>3886.4199999999255</v>
      </c>
      <c r="G4" s="10">
        <f>AVERAGE(B4,C4,E4,F4)</f>
        <v>5677.0449999999628</v>
      </c>
      <c r="H4" s="8">
        <f>SUM(B4,C4,E4,F4)</f>
        <v>22708.179999999851</v>
      </c>
      <c r="I4" s="11">
        <f>C4/$C$9</f>
        <v>0.20919558703050845</v>
      </c>
      <c r="J4" s="2"/>
      <c r="K4" s="2"/>
    </row>
    <row r="5" spans="1:11" ht="28.5" x14ac:dyDescent="0.45">
      <c r="A5" s="12" t="s">
        <v>4</v>
      </c>
      <c r="B5" s="13">
        <v>3849.45</v>
      </c>
      <c r="C5" s="13">
        <v>5712.78</v>
      </c>
      <c r="D5" s="14">
        <f t="shared" ref="D5:D8" si="0">(C5-B5)/B5</f>
        <v>0.48405096832014965</v>
      </c>
      <c r="E5" s="15">
        <f t="shared" ref="E5:E8" si="1">(FORECAST(E4,B5:C5,B4:C4))</f>
        <v>7576.1100000001161</v>
      </c>
      <c r="F5" s="13">
        <v>9273.4</v>
      </c>
      <c r="G5" s="16">
        <f t="shared" ref="G5:G8" si="2">AVERAGE(B5,C5,E5,F5)</f>
        <v>6602.9350000000286</v>
      </c>
      <c r="H5" s="15">
        <f t="shared" ref="H5:H8" si="3">SUM(B5,C5,E5,F5)</f>
        <v>26411.740000000114</v>
      </c>
      <c r="I5" s="17">
        <f t="shared" ref="I5:I8" si="4">C5/$C$9</f>
        <v>0.19048511388034084</v>
      </c>
      <c r="J5" s="2"/>
      <c r="K5" s="2"/>
    </row>
    <row r="6" spans="1:11" ht="28.5" x14ac:dyDescent="0.45">
      <c r="A6" s="18" t="s">
        <v>5</v>
      </c>
      <c r="B6" s="19">
        <v>1758.89</v>
      </c>
      <c r="C6" s="19">
        <v>1645.73</v>
      </c>
      <c r="D6" s="9">
        <f t="shared" si="0"/>
        <v>-6.4336030109898898E-2</v>
      </c>
      <c r="E6" s="8">
        <f t="shared" si="1"/>
        <v>1532.5699999999927</v>
      </c>
      <c r="F6" s="19">
        <v>3892.88</v>
      </c>
      <c r="G6" s="10">
        <f t="shared" si="2"/>
        <v>2207.5174999999981</v>
      </c>
      <c r="H6" s="8">
        <f t="shared" si="3"/>
        <v>8830.0699999999924</v>
      </c>
      <c r="I6" s="11">
        <f t="shared" si="4"/>
        <v>5.4874696114027385E-2</v>
      </c>
      <c r="J6" s="2"/>
      <c r="K6" s="2"/>
    </row>
    <row r="7" spans="1:11" ht="28.5" x14ac:dyDescent="0.45">
      <c r="A7" s="12" t="s">
        <v>6</v>
      </c>
      <c r="B7" s="13">
        <v>4985.8500000000004</v>
      </c>
      <c r="C7" s="13">
        <v>6829.39</v>
      </c>
      <c r="D7" s="14">
        <f t="shared" si="0"/>
        <v>0.36975440496605388</v>
      </c>
      <c r="E7" s="15">
        <f t="shared" si="1"/>
        <v>8672.9300000001131</v>
      </c>
      <c r="F7" s="13">
        <v>8345.1200000000008</v>
      </c>
      <c r="G7" s="16">
        <f t="shared" si="2"/>
        <v>7208.3225000000293</v>
      </c>
      <c r="H7" s="15">
        <f t="shared" si="3"/>
        <v>28833.290000000117</v>
      </c>
      <c r="I7" s="17">
        <f t="shared" si="4"/>
        <v>0.22771700150946844</v>
      </c>
      <c r="J7" s="2"/>
      <c r="K7" s="2"/>
    </row>
    <row r="8" spans="1:11" ht="28.5" x14ac:dyDescent="0.45">
      <c r="A8" s="18" t="s">
        <v>7</v>
      </c>
      <c r="B8" s="19">
        <v>10563.24</v>
      </c>
      <c r="C8" s="19">
        <v>9528.8700000000008</v>
      </c>
      <c r="D8" s="9">
        <f t="shared" si="0"/>
        <v>-9.7921660399650015E-2</v>
      </c>
      <c r="E8" s="8">
        <f t="shared" si="1"/>
        <v>8494.4999999999382</v>
      </c>
      <c r="F8" s="19">
        <v>14873.22</v>
      </c>
      <c r="G8" s="10">
        <f t="shared" si="2"/>
        <v>10864.957499999984</v>
      </c>
      <c r="H8" s="15">
        <f t="shared" si="3"/>
        <v>43459.829999999936</v>
      </c>
      <c r="I8" s="17">
        <f t="shared" si="4"/>
        <v>0.31772760146565482</v>
      </c>
      <c r="J8" s="2"/>
      <c r="K8" s="2"/>
    </row>
    <row r="9" spans="1:11" ht="28.5" x14ac:dyDescent="0.45">
      <c r="A9" s="20" t="s">
        <v>8</v>
      </c>
      <c r="B9" s="21">
        <f>SUM(B4:B8)</f>
        <v>28625.1</v>
      </c>
      <c r="C9" s="21">
        <f>SUM(C4:C8)</f>
        <v>29990.690000000002</v>
      </c>
      <c r="D9" s="22"/>
      <c r="E9" s="21">
        <f>SUM(E4:E8)</f>
        <v>31356.280000000086</v>
      </c>
      <c r="F9" s="21">
        <f>SUM(F4:F8)</f>
        <v>40271.039999999928</v>
      </c>
      <c r="G9" s="21"/>
      <c r="H9" s="21">
        <f>SUM(H4:H8)</f>
        <v>130243.11000000002</v>
      </c>
      <c r="I9" s="17">
        <f>C9/$C$9</f>
        <v>1</v>
      </c>
      <c r="J9" s="2"/>
      <c r="K9" s="2"/>
    </row>
    <row r="10" spans="1:11" ht="28.5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8.5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reahc</dc:creator>
  <cp:lastModifiedBy>ken</cp:lastModifiedBy>
  <dcterms:created xsi:type="dcterms:W3CDTF">2021-11-18T07:23:20Z</dcterms:created>
  <dcterms:modified xsi:type="dcterms:W3CDTF">2021-11-18T11:34:59Z</dcterms:modified>
</cp:coreProperties>
</file>